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10545"/>
  </bookViews>
  <sheets>
    <sheet name="Sheet1" sheetId="1" r:id="rId1"/>
  </sheets>
  <definedNames>
    <definedName name="_xlnm.Print_Area" localSheetId="0">Sheet1!$A$1:$E$27</definedName>
  </definedNames>
  <calcPr calcId="125725"/>
</workbook>
</file>

<file path=xl/calcChain.xml><?xml version="1.0" encoding="utf-8"?>
<calcChain xmlns="http://schemas.openxmlformats.org/spreadsheetml/2006/main">
  <c r="E6" i="1"/>
  <c r="E4"/>
  <c r="E14"/>
  <c r="E13"/>
  <c r="E12"/>
  <c r="E11"/>
  <c r="E10"/>
  <c r="E9"/>
  <c r="E8"/>
  <c r="E7"/>
  <c r="E27"/>
  <c r="E26"/>
  <c r="E25"/>
  <c r="E24"/>
  <c r="E23"/>
  <c r="E22"/>
  <c r="E21"/>
  <c r="E19"/>
  <c r="E18"/>
  <c r="E16"/>
  <c r="E15"/>
  <c r="E17"/>
</calcChain>
</file>

<file path=xl/sharedStrings.xml><?xml version="1.0" encoding="utf-8"?>
<sst xmlns="http://schemas.openxmlformats.org/spreadsheetml/2006/main" count="82" uniqueCount="72">
  <si>
    <t>Название</t>
  </si>
  <si>
    <t>Empty073</t>
  </si>
  <si>
    <t>Empty074</t>
  </si>
  <si>
    <t>Empty075</t>
  </si>
  <si>
    <t>Empty076</t>
  </si>
  <si>
    <t>Empty077</t>
  </si>
  <si>
    <t>Empty078</t>
  </si>
  <si>
    <t>Empty079</t>
  </si>
  <si>
    <t>Empty080</t>
  </si>
  <si>
    <t>Empty081</t>
  </si>
  <si>
    <t>Empty082</t>
  </si>
  <si>
    <t>Empty083</t>
  </si>
  <si>
    <t>Empty084</t>
  </si>
  <si>
    <t>Empty085</t>
  </si>
  <si>
    <t>Empty086</t>
  </si>
  <si>
    <t>Empty087</t>
  </si>
  <si>
    <t>Empty088</t>
  </si>
  <si>
    <t>Empty089</t>
  </si>
  <si>
    <t>Empty090</t>
  </si>
  <si>
    <t>Empty091</t>
  </si>
  <si>
    <t>Empty092</t>
  </si>
  <si>
    <t>Empty093</t>
  </si>
  <si>
    <t>Empty094</t>
  </si>
  <si>
    <t>Empty095</t>
  </si>
  <si>
    <t>Empty096</t>
  </si>
  <si>
    <t>Empty097</t>
  </si>
  <si>
    <t>Empty098</t>
  </si>
  <si>
    <t>Empty099</t>
  </si>
  <si>
    <t>Empty100</t>
  </si>
  <si>
    <t>0008</t>
  </si>
  <si>
    <t>АГРС</t>
  </si>
  <si>
    <t>204</t>
  </si>
  <si>
    <t>0005</t>
  </si>
  <si>
    <t>ВИХРОВ РАЗХОДОМЕР</t>
  </si>
  <si>
    <t>0009</t>
  </si>
  <si>
    <t>ГАЗОПРОВОД</t>
  </si>
  <si>
    <t>0011</t>
  </si>
  <si>
    <t>ЕЛЕКТРОПРОВОД ВЪЗДУШНО ТРАСЕ</t>
  </si>
  <si>
    <t>0010</t>
  </si>
  <si>
    <t>ЕЛЕКТРОПРОВОД ПОДЗЕМЕН</t>
  </si>
  <si>
    <t>0002</t>
  </si>
  <si>
    <t>КОГЕНЕРАТОРИ И ОБОРУДВАНЕ</t>
  </si>
  <si>
    <t>0004</t>
  </si>
  <si>
    <t>НИВОМЕРНА КОЛОНКА</t>
  </si>
  <si>
    <t>0006</t>
  </si>
  <si>
    <t>ПАРОПРОВОД</t>
  </si>
  <si>
    <t>0001</t>
  </si>
  <si>
    <t>ПОМПА GRUNDFUS</t>
  </si>
  <si>
    <t>0003</t>
  </si>
  <si>
    <t>СОНДАЖЕН КЛАДЕНЕЦ</t>
  </si>
  <si>
    <t>0007</t>
  </si>
  <si>
    <t>ЦЕНТРОБЕЖНА МНОГОСТЪПАТЕЛНА ПОМПА</t>
  </si>
  <si>
    <t>сума на актива</t>
  </si>
  <si>
    <t>ПАРОВА ЦЕНТРАЛА</t>
  </si>
  <si>
    <t>Сграда Коген</t>
  </si>
  <si>
    <t>203</t>
  </si>
  <si>
    <t xml:space="preserve">земя </t>
  </si>
  <si>
    <t>201</t>
  </si>
  <si>
    <t>сметка</t>
  </si>
  <si>
    <t>КОМПЮТЪРНА СИСТЕМА</t>
  </si>
  <si>
    <t>ОФИС КОНТЕЙНЕР</t>
  </si>
  <si>
    <t>ОФИС ОБОРУДВАНЕ</t>
  </si>
  <si>
    <t>РУТЕР</t>
  </si>
  <si>
    <t>СИСТЕМА ЗА ВИДЕОНАБЛЮДЕНИЕ</t>
  </si>
  <si>
    <t>стради</t>
  </si>
  <si>
    <t>машни и съоръжения</t>
  </si>
  <si>
    <t>оборудване</t>
  </si>
  <si>
    <t>Бойлер 800литра пор.4116-460 Химмаш АД</t>
  </si>
  <si>
    <t xml:space="preserve">амортизация </t>
  </si>
  <si>
    <t>балансова стойност</t>
  </si>
  <si>
    <t xml:space="preserve">ИНВЕНТАРНА КНИГА КОГЕН ЗАГОРЕ ЕООД </t>
  </si>
  <si>
    <t>0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</si>
</sst>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" fontId="0" fillId="0" borderId="0" xfId="0" applyNumberFormat="1"/>
    <xf numFmtId="0" fontId="0" fillId="0" borderId="0" xfId="0"/>
    <xf numFmtId="49" fontId="0" fillId="0" borderId="0" xfId="0" applyNumberFormat="1"/>
    <xf numFmtId="0" fontId="0" fillId="0" borderId="0" xfId="0"/>
    <xf numFmtId="14" fontId="1" fillId="0" borderId="0" xfId="0" applyNumberFormat="1" applyFont="1"/>
    <xf numFmtId="49" fontId="0" fillId="0" borderId="1" xfId="0" applyNumberFormat="1" applyBorder="1"/>
    <xf numFmtId="49" fontId="1" fillId="0" borderId="1" xfId="0" applyNumberFormat="1" applyFont="1" applyBorder="1"/>
    <xf numFmtId="2" fontId="0" fillId="0" borderId="1" xfId="0" applyNumberFormat="1" applyBorder="1"/>
    <xf numFmtId="0" fontId="0" fillId="0" borderId="1" xfId="0" applyBorder="1"/>
    <xf numFmtId="2" fontId="0" fillId="0" borderId="1" xfId="0" applyNumberFormat="1" applyBorder="1" applyAlignment="1">
      <alignment horizontal="left" inden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27"/>
  <sheetViews>
    <sheetView tabSelected="1" workbookViewId="0">
      <selection sqref="A1:E27"/>
    </sheetView>
  </sheetViews>
  <sheetFormatPr defaultRowHeight="15"/>
  <cols>
    <col min="1" max="1" width="10.140625" bestFit="1" customWidth="1"/>
    <col min="2" max="2" width="42.28515625" bestFit="1" customWidth="1"/>
    <col min="3" max="3" width="14.28515625" customWidth="1"/>
    <col min="4" max="4" width="12.42578125" customWidth="1"/>
    <col min="5" max="5" width="18.28515625" customWidth="1"/>
  </cols>
  <sheetData>
    <row r="1" spans="1:96" s="8" customFormat="1">
      <c r="A1" s="15" t="s">
        <v>70</v>
      </c>
      <c r="B1" s="15"/>
      <c r="C1" s="15"/>
      <c r="D1" s="15"/>
      <c r="E1" s="15"/>
    </row>
    <row r="2" spans="1:96" s="8" customFormat="1">
      <c r="A2" s="9">
        <v>43830</v>
      </c>
    </row>
    <row r="3" spans="1:96">
      <c r="A3" s="10" t="s">
        <v>58</v>
      </c>
      <c r="B3" s="10" t="s">
        <v>0</v>
      </c>
      <c r="C3" s="10" t="s">
        <v>52</v>
      </c>
      <c r="D3" s="10" t="s">
        <v>68</v>
      </c>
      <c r="E3" s="10" t="s">
        <v>69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 t="s">
        <v>1</v>
      </c>
      <c r="BR3" s="1" t="s">
        <v>2</v>
      </c>
      <c r="BS3" s="1" t="s">
        <v>3</v>
      </c>
      <c r="BT3" s="1" t="s">
        <v>4</v>
      </c>
      <c r="BU3" s="1" t="s">
        <v>5</v>
      </c>
      <c r="BV3" s="1" t="s">
        <v>6</v>
      </c>
      <c r="BW3" s="1" t="s">
        <v>7</v>
      </c>
      <c r="BX3" s="1" t="s">
        <v>8</v>
      </c>
      <c r="BY3" s="1" t="s">
        <v>9</v>
      </c>
      <c r="BZ3" s="1" t="s">
        <v>10</v>
      </c>
      <c r="CA3" s="1" t="s">
        <v>11</v>
      </c>
      <c r="CB3" s="1" t="s">
        <v>12</v>
      </c>
      <c r="CC3" s="1" t="s">
        <v>13</v>
      </c>
      <c r="CD3" s="1" t="s">
        <v>14</v>
      </c>
      <c r="CE3" s="1" t="s">
        <v>15</v>
      </c>
      <c r="CF3" s="1" t="s">
        <v>16</v>
      </c>
      <c r="CG3" s="1" t="s">
        <v>17</v>
      </c>
      <c r="CH3" s="1" t="s">
        <v>18</v>
      </c>
      <c r="CI3" s="1" t="s">
        <v>19</v>
      </c>
      <c r="CJ3" s="1" t="s">
        <v>20</v>
      </c>
      <c r="CK3" s="1" t="s">
        <v>21</v>
      </c>
      <c r="CL3" s="1" t="s">
        <v>22</v>
      </c>
      <c r="CM3" s="1" t="s">
        <v>23</v>
      </c>
      <c r="CN3" s="1" t="s">
        <v>24</v>
      </c>
      <c r="CO3" s="1" t="s">
        <v>25</v>
      </c>
      <c r="CP3" s="1" t="s">
        <v>26</v>
      </c>
      <c r="CQ3" s="1" t="s">
        <v>27</v>
      </c>
      <c r="CR3" s="1" t="s">
        <v>28</v>
      </c>
    </row>
    <row r="4" spans="1:96" s="6" customFormat="1">
      <c r="A4" s="11" t="s">
        <v>57</v>
      </c>
      <c r="B4" s="10" t="s">
        <v>56</v>
      </c>
      <c r="C4" s="14">
        <v>3333.33</v>
      </c>
      <c r="D4" s="10" t="s">
        <v>71</v>
      </c>
      <c r="E4" s="12">
        <f>SUM(C4-D4)</f>
        <v>3333.33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</row>
    <row r="5" spans="1:96" s="6" customFormat="1">
      <c r="A5" s="11" t="s">
        <v>55</v>
      </c>
      <c r="B5" s="10" t="s">
        <v>64</v>
      </c>
      <c r="C5" s="14"/>
      <c r="D5" s="10"/>
      <c r="E5" s="12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</row>
    <row r="6" spans="1:96">
      <c r="A6" s="10" t="s">
        <v>44</v>
      </c>
      <c r="B6" s="10" t="s">
        <v>53</v>
      </c>
      <c r="C6" s="14">
        <v>92645.06</v>
      </c>
      <c r="D6" s="12">
        <v>3032.75</v>
      </c>
      <c r="E6" s="12">
        <f t="shared" ref="E6:E16" si="0">SUM(C6-D6)</f>
        <v>89612.31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</row>
    <row r="7" spans="1:96">
      <c r="A7" s="10" t="s">
        <v>46</v>
      </c>
      <c r="B7" s="10" t="s">
        <v>54</v>
      </c>
      <c r="C7" s="14">
        <v>1001367.37</v>
      </c>
      <c r="D7" s="12">
        <v>38410.85</v>
      </c>
      <c r="E7" s="12">
        <f t="shared" si="0"/>
        <v>962956.52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96">
      <c r="A8" s="11" t="s">
        <v>31</v>
      </c>
      <c r="B8" s="10" t="s">
        <v>65</v>
      </c>
      <c r="C8" s="14"/>
      <c r="D8" s="10"/>
      <c r="E8" s="12">
        <f t="shared" si="0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</row>
    <row r="9" spans="1:96">
      <c r="A9" s="10" t="s">
        <v>29</v>
      </c>
      <c r="B9" s="10" t="s">
        <v>30</v>
      </c>
      <c r="C9" s="14">
        <v>1858291.91</v>
      </c>
      <c r="D9" s="12">
        <v>71281.09</v>
      </c>
      <c r="E9" s="12">
        <f t="shared" si="0"/>
        <v>1787010.8199999998</v>
      </c>
      <c r="I9" s="2"/>
      <c r="K9" s="3"/>
      <c r="L9" s="1"/>
      <c r="S9" s="1"/>
      <c r="T9" s="1"/>
      <c r="U9" s="4"/>
      <c r="V9" s="4"/>
      <c r="AB9" s="5"/>
      <c r="AF9" s="5"/>
      <c r="AJ9" s="5"/>
      <c r="AK9" s="1"/>
      <c r="AL9" s="1"/>
      <c r="AM9" s="3"/>
      <c r="AN9" s="1"/>
      <c r="AO9" s="2"/>
    </row>
    <row r="10" spans="1:96">
      <c r="A10" s="10" t="s">
        <v>32</v>
      </c>
      <c r="B10" s="10" t="s">
        <v>33</v>
      </c>
      <c r="C10" s="14">
        <v>13802.8</v>
      </c>
      <c r="D10" s="12">
        <v>1392.06</v>
      </c>
      <c r="E10" s="12">
        <f t="shared" si="0"/>
        <v>12410.74</v>
      </c>
      <c r="I10" s="2"/>
      <c r="K10" s="3"/>
      <c r="L10" s="1"/>
      <c r="S10" s="1"/>
      <c r="T10" s="1"/>
      <c r="U10" s="4"/>
      <c r="V10" s="4"/>
      <c r="AB10" s="5"/>
      <c r="AF10" s="5"/>
      <c r="AJ10" s="5"/>
      <c r="AK10" s="1"/>
      <c r="AL10" s="1"/>
      <c r="AM10" s="3"/>
      <c r="AN10" s="1"/>
      <c r="AO10" s="2"/>
    </row>
    <row r="11" spans="1:96">
      <c r="A11" s="10" t="s">
        <v>34</v>
      </c>
      <c r="B11" s="10" t="s">
        <v>35</v>
      </c>
      <c r="C11" s="14">
        <v>29812.63</v>
      </c>
      <c r="D11" s="12">
        <v>1143.4000000000001</v>
      </c>
      <c r="E11" s="12">
        <f t="shared" si="0"/>
        <v>28669.23</v>
      </c>
      <c r="I11" s="2"/>
      <c r="K11" s="3"/>
      <c r="L11" s="1"/>
      <c r="S11" s="1"/>
      <c r="T11" s="1"/>
      <c r="U11" s="4"/>
      <c r="V11" s="4"/>
      <c r="AB11" s="5"/>
      <c r="AF11" s="5"/>
      <c r="AJ11" s="5"/>
      <c r="AK11" s="1"/>
      <c r="AL11" s="1"/>
      <c r="AM11" s="3"/>
      <c r="AN11" s="1"/>
      <c r="AO11" s="2"/>
    </row>
    <row r="12" spans="1:96">
      <c r="A12" s="10" t="s">
        <v>36</v>
      </c>
      <c r="B12" s="10" t="s">
        <v>37</v>
      </c>
      <c r="C12" s="14">
        <v>233189.91</v>
      </c>
      <c r="D12" s="12">
        <v>8944.89</v>
      </c>
      <c r="E12" s="12">
        <f t="shared" si="0"/>
        <v>224245.02000000002</v>
      </c>
      <c r="I12" s="2"/>
      <c r="K12" s="3"/>
      <c r="L12" s="1"/>
      <c r="S12" s="1"/>
      <c r="T12" s="1"/>
      <c r="U12" s="4"/>
      <c r="V12" s="4"/>
      <c r="AB12" s="5"/>
      <c r="AF12" s="5"/>
      <c r="AJ12" s="5"/>
      <c r="AK12" s="1"/>
      <c r="AL12" s="1"/>
      <c r="AM12" s="3"/>
      <c r="AN12" s="1"/>
      <c r="AO12" s="2"/>
    </row>
    <row r="13" spans="1:96">
      <c r="A13" s="10" t="s">
        <v>38</v>
      </c>
      <c r="B13" s="10" t="s">
        <v>39</v>
      </c>
      <c r="C13" s="14">
        <v>756971.12</v>
      </c>
      <c r="D13" s="12">
        <v>29036.33</v>
      </c>
      <c r="E13" s="12">
        <f t="shared" si="0"/>
        <v>727934.79</v>
      </c>
      <c r="I13" s="2"/>
      <c r="K13" s="3"/>
      <c r="L13" s="1"/>
      <c r="S13" s="1"/>
      <c r="T13" s="1"/>
      <c r="U13" s="4"/>
      <c r="V13" s="4"/>
      <c r="AB13" s="5"/>
      <c r="AF13" s="5"/>
      <c r="AJ13" s="5"/>
      <c r="AK13" s="1"/>
      <c r="AL13" s="1"/>
      <c r="AM13" s="3"/>
      <c r="AN13" s="1"/>
      <c r="AO13" s="2"/>
    </row>
    <row r="14" spans="1:96">
      <c r="A14" s="10" t="s">
        <v>40</v>
      </c>
      <c r="B14" s="10" t="s">
        <v>41</v>
      </c>
      <c r="C14" s="14">
        <v>11708241.26</v>
      </c>
      <c r="D14" s="12">
        <v>449109.04</v>
      </c>
      <c r="E14" s="12">
        <f t="shared" si="0"/>
        <v>11259132.220000001</v>
      </c>
      <c r="I14" s="2"/>
      <c r="K14" s="3"/>
      <c r="L14" s="1"/>
      <c r="S14" s="1"/>
      <c r="T14" s="1"/>
      <c r="U14" s="4"/>
      <c r="V14" s="4"/>
      <c r="AB14" s="5"/>
      <c r="AF14" s="5"/>
      <c r="AJ14" s="5"/>
      <c r="AK14" s="1"/>
      <c r="AL14" s="1"/>
      <c r="AM14" s="3"/>
      <c r="AN14" s="1"/>
      <c r="AO14" s="2"/>
    </row>
    <row r="15" spans="1:96">
      <c r="A15" s="10" t="s">
        <v>42</v>
      </c>
      <c r="B15" s="10" t="s">
        <v>43</v>
      </c>
      <c r="C15" s="14">
        <v>1160</v>
      </c>
      <c r="D15" s="12">
        <v>189.59</v>
      </c>
      <c r="E15" s="12">
        <f t="shared" si="0"/>
        <v>970.41</v>
      </c>
      <c r="I15" s="2"/>
      <c r="K15" s="3"/>
      <c r="L15" s="1"/>
      <c r="S15" s="1"/>
      <c r="T15" s="1"/>
      <c r="U15" s="4"/>
      <c r="V15" s="4"/>
      <c r="AB15" s="5"/>
      <c r="AF15" s="5"/>
      <c r="AJ15" s="5"/>
      <c r="AK15" s="1"/>
      <c r="AL15" s="1"/>
      <c r="AM15" s="3"/>
      <c r="AN15" s="1"/>
      <c r="AO15" s="2"/>
    </row>
    <row r="16" spans="1:96">
      <c r="A16" s="10" t="s">
        <v>44</v>
      </c>
      <c r="B16" s="10" t="s">
        <v>45</v>
      </c>
      <c r="C16" s="14">
        <v>27694.22</v>
      </c>
      <c r="D16" s="12">
        <v>970.07</v>
      </c>
      <c r="E16" s="12">
        <f t="shared" si="0"/>
        <v>26724.15</v>
      </c>
      <c r="I16" s="2"/>
      <c r="K16" s="3"/>
      <c r="L16" s="1"/>
      <c r="S16" s="1"/>
      <c r="T16" s="1"/>
      <c r="U16" s="4"/>
      <c r="V16" s="4"/>
      <c r="AB16" s="5"/>
      <c r="AF16" s="5"/>
      <c r="AJ16" s="5"/>
      <c r="AK16" s="1"/>
      <c r="AL16" s="1"/>
      <c r="AM16" s="3"/>
      <c r="AN16" s="1"/>
      <c r="AO16" s="2"/>
    </row>
    <row r="17" spans="1:41">
      <c r="A17" s="10" t="s">
        <v>46</v>
      </c>
      <c r="B17" s="10" t="s">
        <v>47</v>
      </c>
      <c r="C17" s="14">
        <v>1025</v>
      </c>
      <c r="D17" s="12">
        <v>830.1</v>
      </c>
      <c r="E17" s="12">
        <f>SUM(C17-D17)</f>
        <v>194.89999999999998</v>
      </c>
      <c r="I17" s="2"/>
      <c r="K17" s="3"/>
      <c r="L17" s="1"/>
      <c r="S17" s="1"/>
      <c r="T17" s="1"/>
      <c r="U17" s="4"/>
      <c r="V17" s="4"/>
      <c r="AB17" s="5"/>
      <c r="AF17" s="5"/>
      <c r="AJ17" s="5"/>
      <c r="AK17" s="1"/>
      <c r="AL17" s="1"/>
      <c r="AM17" s="3"/>
      <c r="AN17" s="1"/>
      <c r="AO17" s="2"/>
    </row>
    <row r="18" spans="1:41">
      <c r="A18" s="10" t="s">
        <v>48</v>
      </c>
      <c r="B18" s="10" t="s">
        <v>49</v>
      </c>
      <c r="C18" s="14">
        <v>101540.92</v>
      </c>
      <c r="D18" s="12">
        <v>3895.01</v>
      </c>
      <c r="E18" s="12">
        <f t="shared" ref="E18:E27" si="1">SUM(C18-D18)</f>
        <v>97645.91</v>
      </c>
      <c r="I18" s="2"/>
      <c r="K18" s="3"/>
      <c r="L18" s="1"/>
      <c r="S18" s="1"/>
      <c r="T18" s="1"/>
      <c r="U18" s="4"/>
      <c r="V18" s="4"/>
      <c r="AB18" s="5"/>
      <c r="AF18" s="5"/>
      <c r="AJ18" s="5"/>
      <c r="AK18" s="1"/>
      <c r="AL18" s="1"/>
      <c r="AM18" s="3"/>
      <c r="AN18" s="1"/>
      <c r="AO18" s="2"/>
    </row>
    <row r="19" spans="1:41">
      <c r="A19" s="10" t="s">
        <v>50</v>
      </c>
      <c r="B19" s="10" t="s">
        <v>51</v>
      </c>
      <c r="C19" s="14">
        <v>2915.8</v>
      </c>
      <c r="D19" s="12">
        <v>1016.28</v>
      </c>
      <c r="E19" s="12">
        <f t="shared" si="1"/>
        <v>1899.5200000000002</v>
      </c>
      <c r="I19" s="2"/>
      <c r="K19" s="3"/>
      <c r="L19" s="1"/>
      <c r="S19" s="1"/>
      <c r="T19" s="1"/>
      <c r="U19" s="4"/>
      <c r="V19" s="4"/>
      <c r="AB19" s="5"/>
      <c r="AF19" s="5"/>
      <c r="AJ19" s="5"/>
      <c r="AK19" s="1"/>
      <c r="AL19" s="1"/>
      <c r="AM19" s="3"/>
      <c r="AN19" s="1"/>
      <c r="AO19" s="2"/>
    </row>
    <row r="20" spans="1:41">
      <c r="A20" s="13"/>
      <c r="B20" s="10" t="s">
        <v>66</v>
      </c>
      <c r="C20" s="14"/>
      <c r="D20" s="13"/>
      <c r="E20" s="12"/>
    </row>
    <row r="21" spans="1:41">
      <c r="A21" s="10" t="s">
        <v>44</v>
      </c>
      <c r="B21" s="10" t="s">
        <v>59</v>
      </c>
      <c r="C21" s="14">
        <v>1396.44</v>
      </c>
      <c r="D21" s="12">
        <v>1121.18</v>
      </c>
      <c r="E21" s="12">
        <f t="shared" si="1"/>
        <v>275.26</v>
      </c>
    </row>
    <row r="22" spans="1:41">
      <c r="A22" s="10" t="s">
        <v>32</v>
      </c>
      <c r="B22" s="10" t="s">
        <v>60</v>
      </c>
      <c r="C22" s="14">
        <v>4058</v>
      </c>
      <c r="D22" s="12">
        <v>2143.14</v>
      </c>
      <c r="E22" s="12">
        <f t="shared" si="1"/>
        <v>1914.8600000000001</v>
      </c>
    </row>
    <row r="23" spans="1:41">
      <c r="A23" s="10" t="s">
        <v>40</v>
      </c>
      <c r="B23" s="10" t="s">
        <v>61</v>
      </c>
      <c r="C23" s="14">
        <v>6159.83</v>
      </c>
      <c r="D23" s="12">
        <v>4227.37</v>
      </c>
      <c r="E23" s="12">
        <f t="shared" si="1"/>
        <v>1932.46</v>
      </c>
    </row>
    <row r="24" spans="1:41">
      <c r="A24" s="10" t="s">
        <v>42</v>
      </c>
      <c r="B24" s="10" t="s">
        <v>62</v>
      </c>
      <c r="C24" s="14">
        <v>3250.59</v>
      </c>
      <c r="D24" s="12">
        <v>1414.95</v>
      </c>
      <c r="E24" s="12">
        <f t="shared" si="1"/>
        <v>1835.64</v>
      </c>
    </row>
    <row r="25" spans="1:41">
      <c r="A25" s="10" t="s">
        <v>48</v>
      </c>
      <c r="B25" s="10" t="s">
        <v>63</v>
      </c>
      <c r="C25" s="14">
        <v>1320</v>
      </c>
      <c r="D25" s="12">
        <v>715.22</v>
      </c>
      <c r="E25" s="12">
        <f t="shared" si="1"/>
        <v>604.78</v>
      </c>
    </row>
    <row r="26" spans="1:41">
      <c r="A26" s="10" t="s">
        <v>46</v>
      </c>
      <c r="B26" s="10" t="s">
        <v>63</v>
      </c>
      <c r="C26" s="14">
        <v>7234.18</v>
      </c>
      <c r="D26" s="12">
        <v>5353.56</v>
      </c>
      <c r="E26" s="12">
        <f t="shared" si="1"/>
        <v>1880.62</v>
      </c>
    </row>
    <row r="27" spans="1:41">
      <c r="A27" s="10" t="s">
        <v>46</v>
      </c>
      <c r="B27" s="10" t="s">
        <v>67</v>
      </c>
      <c r="C27" s="14">
        <v>5600</v>
      </c>
      <c r="D27" s="13">
        <v>1633.45</v>
      </c>
      <c r="E27" s="12">
        <f t="shared" si="1"/>
        <v>3966.55</v>
      </c>
    </row>
  </sheetData>
  <mergeCells count="1">
    <mergeCell ref="A1:E1"/>
  </mergeCells>
  <pageMargins left="0.31496062992125984" right="0.31496062992125984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enekod</dc:creator>
  <cp:lastModifiedBy>vasilka.vasileva</cp:lastModifiedBy>
  <dcterms:created xsi:type="dcterms:W3CDTF">2020-03-31T10:32:50Z</dcterms:created>
  <dcterms:modified xsi:type="dcterms:W3CDTF">2020-04-01T08:01:30Z</dcterms:modified>
</cp:coreProperties>
</file>